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o\Documents\Tabulky p. ředitelka\Rok 2021\"/>
    </mc:Choice>
  </mc:AlternateContent>
  <xr:revisionPtr revIDLastSave="0" documentId="13_ncr:1_{62853F5A-90DC-4C9F-82D5-5128B2C060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C15" i="1" l="1"/>
  <c r="K16" i="1" l="1"/>
  <c r="K17" i="1"/>
  <c r="K18" i="1"/>
  <c r="J15" i="1"/>
  <c r="I15" i="1"/>
  <c r="K11" i="1"/>
  <c r="K12" i="1"/>
  <c r="K13" i="1"/>
  <c r="K14" i="1"/>
  <c r="J10" i="1"/>
  <c r="I10" i="1"/>
  <c r="H16" i="1"/>
  <c r="H15" i="1" s="1"/>
  <c r="H17" i="1"/>
  <c r="G15" i="1"/>
  <c r="F15" i="1"/>
  <c r="F19" i="1" s="1"/>
  <c r="H11" i="1"/>
  <c r="H10" i="1" s="1"/>
  <c r="H12" i="1"/>
  <c r="H13" i="1"/>
  <c r="H14" i="1"/>
  <c r="E16" i="1"/>
  <c r="E15" i="1" s="1"/>
  <c r="E17" i="1"/>
  <c r="E18" i="1"/>
  <c r="E11" i="1"/>
  <c r="E12" i="1"/>
  <c r="E13" i="1"/>
  <c r="E14" i="1"/>
  <c r="G10" i="1"/>
  <c r="D15" i="1"/>
  <c r="D10" i="1"/>
  <c r="C10" i="1"/>
  <c r="E10" i="1" l="1"/>
  <c r="K15" i="1"/>
  <c r="J19" i="1"/>
  <c r="K10" i="1"/>
  <c r="G19" i="1"/>
  <c r="I19" i="1"/>
  <c r="H19" i="1"/>
  <c r="C19" i="1"/>
  <c r="D19" i="1"/>
  <c r="K19" i="1" l="1"/>
  <c r="E19" i="1"/>
</calcChain>
</file>

<file path=xl/sharedStrings.xml><?xml version="1.0" encoding="utf-8"?>
<sst xmlns="http://schemas.openxmlformats.org/spreadsheetml/2006/main" count="35" uniqueCount="29">
  <si>
    <t>Plán nákladů a výnosů</t>
  </si>
  <si>
    <t>SU</t>
  </si>
  <si>
    <t>Název</t>
  </si>
  <si>
    <t>HČ</t>
  </si>
  <si>
    <t>DČ</t>
  </si>
  <si>
    <t>Celkem</t>
  </si>
  <si>
    <t>Náklady</t>
  </si>
  <si>
    <t>Spotřebované nákupy</t>
  </si>
  <si>
    <t>Služby</t>
  </si>
  <si>
    <t>53,54,55</t>
  </si>
  <si>
    <t>Osobní náklady</t>
  </si>
  <si>
    <t>Daně, poplatky, odpisy, rezervy a opravné položky</t>
  </si>
  <si>
    <t>Výnosy</t>
  </si>
  <si>
    <t>Výnosy z vlastních výkonů a zboží</t>
  </si>
  <si>
    <t>Ostatní výnosy</t>
  </si>
  <si>
    <t>Výnosy z transferů</t>
  </si>
  <si>
    <t>Hospodářský výsledek</t>
  </si>
  <si>
    <t>v tis. Kč</t>
  </si>
  <si>
    <t>Název organizace: MATEŘSKÁ ŠKOLA, ul. Ed. Světlíka, Hulín, příspěvková organizace</t>
  </si>
  <si>
    <t>vypracovala: Želinská Michaela</t>
  </si>
  <si>
    <t>ředitel PO: Bc. Hradilová Andrea</t>
  </si>
  <si>
    <t>Výhled rozpočtu na rok 2023</t>
  </si>
  <si>
    <t>Výhled rozpočtu na rok 2024</t>
  </si>
  <si>
    <t xml:space="preserve">Střednědobý výhled rozpočtu příspěvkové organizace na roky 2023 až 2025 </t>
  </si>
  <si>
    <t xml:space="preserve">Schválený střednědobý výhled rozpočtu příspěvkové organizace na roky 2023 až 2025 byl schválen Radou města Hulína dne: </t>
  </si>
  <si>
    <t>Výhled rozpočtu na rok 2025</t>
  </si>
  <si>
    <t xml:space="preserve">Zveřejněno na webových stránkách zařízení dne:  </t>
  </si>
  <si>
    <t>558 12 - jedná se o účet, ze kterého je nutné financovat nové prvky, jejich ukotvení a vytvoření dopadových ploch na obnovu herního mobiliáře obou</t>
  </si>
  <si>
    <t>školních zahrad v MŠ v Hulíně. Tato obnova je nutná z hlediska bezpečnosti dětí.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</si>
</sst>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ACD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3" borderId="0" xfId="0" applyFont="1" applyFill="1"/>
    <xf numFmtId="0" fontId="2" fillId="4" borderId="8" xfId="0" applyFont="1" applyFill="1" applyBorder="1"/>
    <xf numFmtId="0" fontId="2" fillId="4" borderId="6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7" xfId="0" applyFont="1" applyFill="1" applyBorder="1"/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/>
    <xf numFmtId="0" fontId="2" fillId="2" borderId="17" xfId="0" applyFont="1" applyFill="1" applyBorder="1"/>
    <xf numFmtId="0" fontId="2" fillId="2" borderId="5" xfId="0" applyFont="1" applyFill="1" applyBorder="1"/>
    <xf numFmtId="0" fontId="2" fillId="2" borderId="18" xfId="0" applyFont="1" applyFill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10" xfId="0" applyFont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5" xfId="0" applyFont="1" applyFill="1" applyBorder="1"/>
    <xf numFmtId="0" fontId="0" fillId="0" borderId="0" xfId="0" applyFont="1"/>
    <xf numFmtId="14" fontId="3" fillId="0" borderId="0" xfId="0" applyNumberFormat="1" applyFont="1"/>
    <xf numFmtId="0" fontId="2" fillId="4" borderId="15" xfId="0" applyFont="1" applyFill="1" applyBorder="1" applyAlignment="1"/>
    <xf numFmtId="0" fontId="2" fillId="4" borderId="16" xfId="0" applyFont="1" applyFill="1" applyBorder="1" applyAlignment="1"/>
    <xf numFmtId="0" fontId="5" fillId="3" borderId="0" xfId="0" applyFont="1" applyFill="1" applyAlignment="1"/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8ACD85"/>
      <color rgb="FF7C9A7A"/>
      <color rgb="FF62B271"/>
      <color rgb="FF51C36F"/>
      <color rgb="FF5ED079"/>
      <color rgb="FF5FCF9C"/>
      <color rgb="FF60CE60"/>
      <color rgb="FF5F8E00"/>
      <color rgb="FF99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E33" sqref="E33"/>
    </sheetView>
  </sheetViews>
  <sheetFormatPr defaultRowHeight="15" x14ac:dyDescent="0.25"/>
  <cols>
    <col min="1" max="1" width="9.140625" style="3"/>
    <col min="2" max="2" width="47.140625" style="3" customWidth="1"/>
    <col min="3" max="8" width="9.140625" style="3"/>
    <col min="9" max="9" width="10.140625" style="3" bestFit="1" customWidth="1"/>
    <col min="10" max="16384" width="9.140625" style="3"/>
  </cols>
  <sheetData>
    <row r="1" spans="1:11" ht="23.25" x14ac:dyDescent="0.3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" x14ac:dyDescent="0.25">
      <c r="A4" s="4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40" t="s">
        <v>18</v>
      </c>
      <c r="B5" s="40"/>
      <c r="C5" s="40"/>
      <c r="D5" s="40"/>
      <c r="E5" s="40"/>
      <c r="F5" s="40"/>
      <c r="G5" s="40"/>
      <c r="H5" s="40"/>
      <c r="I5" s="5"/>
      <c r="J5" s="5"/>
      <c r="K5" s="5" t="s">
        <v>17</v>
      </c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49" t="s">
        <v>1</v>
      </c>
      <c r="B7" s="47" t="s">
        <v>2</v>
      </c>
      <c r="C7" s="41" t="s">
        <v>21</v>
      </c>
      <c r="D7" s="42"/>
      <c r="E7" s="43"/>
      <c r="F7" s="41" t="s">
        <v>22</v>
      </c>
      <c r="G7" s="42"/>
      <c r="H7" s="43"/>
      <c r="I7" s="41" t="s">
        <v>25</v>
      </c>
      <c r="J7" s="42"/>
      <c r="K7" s="43"/>
    </row>
    <row r="8" spans="1:11" x14ac:dyDescent="0.25">
      <c r="A8" s="50"/>
      <c r="B8" s="48"/>
      <c r="C8" s="44"/>
      <c r="D8" s="45"/>
      <c r="E8" s="46"/>
      <c r="F8" s="44"/>
      <c r="G8" s="45"/>
      <c r="H8" s="46"/>
      <c r="I8" s="44"/>
      <c r="J8" s="45"/>
      <c r="K8" s="46"/>
    </row>
    <row r="9" spans="1:11" ht="15.75" thickBot="1" x14ac:dyDescent="0.3">
      <c r="A9" s="50"/>
      <c r="B9" s="48"/>
      <c r="C9" s="6" t="s">
        <v>3</v>
      </c>
      <c r="D9" s="7" t="s">
        <v>4</v>
      </c>
      <c r="E9" s="8" t="s">
        <v>5</v>
      </c>
      <c r="F9" s="9" t="s">
        <v>3</v>
      </c>
      <c r="G9" s="7" t="s">
        <v>4</v>
      </c>
      <c r="H9" s="10" t="s">
        <v>5</v>
      </c>
      <c r="I9" s="6" t="s">
        <v>3</v>
      </c>
      <c r="J9" s="7" t="s">
        <v>4</v>
      </c>
      <c r="K9" s="8" t="s">
        <v>5</v>
      </c>
    </row>
    <row r="10" spans="1:11" ht="15.75" thickBot="1" x14ac:dyDescent="0.3">
      <c r="A10" s="11">
        <v>5</v>
      </c>
      <c r="B10" s="12" t="s">
        <v>6</v>
      </c>
      <c r="C10" s="13">
        <f t="shared" ref="C10:J10" si="0">SUM(C11:C14)</f>
        <v>26088</v>
      </c>
      <c r="D10" s="13">
        <f t="shared" si="0"/>
        <v>0</v>
      </c>
      <c r="E10" s="14">
        <f t="shared" si="0"/>
        <v>26088</v>
      </c>
      <c r="F10" s="15">
        <f t="shared" si="0"/>
        <v>27288</v>
      </c>
      <c r="G10" s="15">
        <f t="shared" si="0"/>
        <v>0</v>
      </c>
      <c r="H10" s="12">
        <f t="shared" si="0"/>
        <v>27288</v>
      </c>
      <c r="I10" s="13">
        <f t="shared" si="0"/>
        <v>28488</v>
      </c>
      <c r="J10" s="13">
        <f t="shared" si="0"/>
        <v>0</v>
      </c>
      <c r="K10" s="14">
        <f>SUM(I10:J10)</f>
        <v>28488</v>
      </c>
    </row>
    <row r="11" spans="1:11" ht="15.75" thickBot="1" x14ac:dyDescent="0.3">
      <c r="A11" s="16">
        <v>50</v>
      </c>
      <c r="B11" s="17" t="s">
        <v>7</v>
      </c>
      <c r="C11" s="18">
        <v>3200</v>
      </c>
      <c r="D11" s="19"/>
      <c r="E11" s="14">
        <f t="shared" ref="E11:E14" si="1">SUM(C11:D11)</f>
        <v>3200</v>
      </c>
      <c r="F11" s="20">
        <v>3300</v>
      </c>
      <c r="G11" s="19"/>
      <c r="H11" s="12">
        <f t="shared" ref="H11:H14" si="2">SUM(F11:G11)</f>
        <v>3300</v>
      </c>
      <c r="I11" s="18">
        <v>3400</v>
      </c>
      <c r="J11" s="19"/>
      <c r="K11" s="14">
        <f t="shared" ref="K11:K14" si="3">SUM(I11:J11)</f>
        <v>3400</v>
      </c>
    </row>
    <row r="12" spans="1:11" ht="15.75" thickBot="1" x14ac:dyDescent="0.3">
      <c r="A12" s="21">
        <v>51</v>
      </c>
      <c r="B12" s="22" t="s">
        <v>8</v>
      </c>
      <c r="C12" s="23">
        <v>2934</v>
      </c>
      <c r="D12" s="24"/>
      <c r="E12" s="14">
        <f t="shared" si="1"/>
        <v>2934</v>
      </c>
      <c r="F12" s="25">
        <v>3034</v>
      </c>
      <c r="G12" s="24"/>
      <c r="H12" s="12">
        <f t="shared" si="2"/>
        <v>3034</v>
      </c>
      <c r="I12" s="23">
        <v>3134</v>
      </c>
      <c r="J12" s="24"/>
      <c r="K12" s="14">
        <f t="shared" si="3"/>
        <v>3134</v>
      </c>
    </row>
    <row r="13" spans="1:11" ht="15.75" thickBot="1" x14ac:dyDescent="0.3">
      <c r="A13" s="21">
        <v>52</v>
      </c>
      <c r="B13" s="22" t="s">
        <v>10</v>
      </c>
      <c r="C13" s="23">
        <v>19150</v>
      </c>
      <c r="D13" s="24"/>
      <c r="E13" s="14">
        <f t="shared" si="1"/>
        <v>19150</v>
      </c>
      <c r="F13" s="25">
        <v>20150</v>
      </c>
      <c r="G13" s="24"/>
      <c r="H13" s="12">
        <f t="shared" si="2"/>
        <v>20150</v>
      </c>
      <c r="I13" s="23">
        <v>21150</v>
      </c>
      <c r="J13" s="24"/>
      <c r="K13" s="14">
        <f t="shared" si="3"/>
        <v>21150</v>
      </c>
    </row>
    <row r="14" spans="1:11" ht="15.75" thickBot="1" x14ac:dyDescent="0.3">
      <c r="A14" s="26" t="s">
        <v>9</v>
      </c>
      <c r="B14" s="27" t="s">
        <v>11</v>
      </c>
      <c r="C14" s="28">
        <v>804</v>
      </c>
      <c r="D14" s="29"/>
      <c r="E14" s="14">
        <f t="shared" si="1"/>
        <v>804</v>
      </c>
      <c r="F14" s="30">
        <v>804</v>
      </c>
      <c r="G14" s="29"/>
      <c r="H14" s="12">
        <f t="shared" si="2"/>
        <v>804</v>
      </c>
      <c r="I14" s="28">
        <v>804</v>
      </c>
      <c r="J14" s="29"/>
      <c r="K14" s="14">
        <f t="shared" si="3"/>
        <v>804</v>
      </c>
    </row>
    <row r="15" spans="1:11" ht="15.75" thickBot="1" x14ac:dyDescent="0.3">
      <c r="A15" s="11">
        <v>6</v>
      </c>
      <c r="B15" s="12" t="s">
        <v>12</v>
      </c>
      <c r="C15" s="13">
        <f t="shared" ref="C15:K15" si="4">SUM(C16:C18)</f>
        <v>26088</v>
      </c>
      <c r="D15" s="13">
        <f t="shared" si="4"/>
        <v>0</v>
      </c>
      <c r="E15" s="14">
        <f t="shared" si="4"/>
        <v>26088</v>
      </c>
      <c r="F15" s="15">
        <f t="shared" si="4"/>
        <v>27288</v>
      </c>
      <c r="G15" s="15">
        <f t="shared" si="4"/>
        <v>0</v>
      </c>
      <c r="H15" s="15">
        <f t="shared" si="4"/>
        <v>27288</v>
      </c>
      <c r="I15" s="13">
        <f t="shared" si="4"/>
        <v>28488</v>
      </c>
      <c r="J15" s="13">
        <f t="shared" si="4"/>
        <v>0</v>
      </c>
      <c r="K15" s="14">
        <f t="shared" si="4"/>
        <v>28488</v>
      </c>
    </row>
    <row r="16" spans="1:11" ht="15.75" thickBot="1" x14ac:dyDescent="0.3">
      <c r="A16" s="16">
        <v>60</v>
      </c>
      <c r="B16" s="17" t="s">
        <v>13</v>
      </c>
      <c r="C16" s="18">
        <v>2300</v>
      </c>
      <c r="D16" s="19"/>
      <c r="E16" s="14">
        <f t="shared" ref="E16:E18" si="5">SUM(C16:D16)</f>
        <v>2300</v>
      </c>
      <c r="F16" s="20">
        <v>2300</v>
      </c>
      <c r="G16" s="19"/>
      <c r="H16" s="15">
        <f t="shared" ref="H16:H17" si="6">SUM(F16:G16)</f>
        <v>2300</v>
      </c>
      <c r="I16" s="18">
        <v>2300</v>
      </c>
      <c r="J16" s="19"/>
      <c r="K16" s="14">
        <f t="shared" ref="K16:K18" si="7">SUM(I16:J16)</f>
        <v>2300</v>
      </c>
    </row>
    <row r="17" spans="1:11" ht="15.75" thickBot="1" x14ac:dyDescent="0.3">
      <c r="A17" s="21">
        <v>64</v>
      </c>
      <c r="B17" s="22" t="s">
        <v>14</v>
      </c>
      <c r="C17" s="23">
        <v>3</v>
      </c>
      <c r="D17" s="24"/>
      <c r="E17" s="14">
        <f t="shared" si="5"/>
        <v>3</v>
      </c>
      <c r="F17" s="25">
        <v>3</v>
      </c>
      <c r="G17" s="24"/>
      <c r="H17" s="15">
        <f t="shared" si="6"/>
        <v>3</v>
      </c>
      <c r="I17" s="23">
        <v>3</v>
      </c>
      <c r="J17" s="24"/>
      <c r="K17" s="14">
        <f t="shared" si="7"/>
        <v>3</v>
      </c>
    </row>
    <row r="18" spans="1:11" ht="15.75" thickBot="1" x14ac:dyDescent="0.3">
      <c r="A18" s="26">
        <v>67</v>
      </c>
      <c r="B18" s="27" t="s">
        <v>15</v>
      </c>
      <c r="C18" s="28">
        <v>23785</v>
      </c>
      <c r="D18" s="29"/>
      <c r="E18" s="14">
        <f t="shared" si="5"/>
        <v>23785</v>
      </c>
      <c r="F18" s="30">
        <v>24985</v>
      </c>
      <c r="G18" s="29"/>
      <c r="H18" s="15">
        <v>24985</v>
      </c>
      <c r="I18" s="28">
        <v>26185</v>
      </c>
      <c r="J18" s="29"/>
      <c r="K18" s="14">
        <f t="shared" si="7"/>
        <v>26185</v>
      </c>
    </row>
    <row r="19" spans="1:11" ht="15.75" thickBot="1" x14ac:dyDescent="0.3">
      <c r="A19" s="38" t="s">
        <v>16</v>
      </c>
      <c r="B19" s="39"/>
      <c r="C19" s="31">
        <f>C15-C10</f>
        <v>0</v>
      </c>
      <c r="D19" s="31">
        <f t="shared" ref="D19:E19" si="8">D15-D10</f>
        <v>0</v>
      </c>
      <c r="E19" s="31">
        <f t="shared" si="8"/>
        <v>0</v>
      </c>
      <c r="F19" s="32">
        <f t="shared" ref="F19:K19" si="9">F15-F10</f>
        <v>0</v>
      </c>
      <c r="G19" s="33">
        <f t="shared" si="9"/>
        <v>0</v>
      </c>
      <c r="H19" s="34">
        <f t="shared" si="9"/>
        <v>0</v>
      </c>
      <c r="I19" s="31">
        <f t="shared" si="9"/>
        <v>0</v>
      </c>
      <c r="J19" s="33">
        <f t="shared" si="9"/>
        <v>0</v>
      </c>
      <c r="K19" s="35">
        <f t="shared" si="9"/>
        <v>0</v>
      </c>
    </row>
    <row r="21" spans="1:11" x14ac:dyDescent="0.25">
      <c r="A21" s="3" t="s">
        <v>19</v>
      </c>
      <c r="C21" s="3" t="s">
        <v>20</v>
      </c>
    </row>
    <row r="23" spans="1:11" x14ac:dyDescent="0.25">
      <c r="A23" s="3" t="s">
        <v>27</v>
      </c>
    </row>
    <row r="24" spans="1:11" x14ac:dyDescent="0.25">
      <c r="A24" s="3" t="s">
        <v>28</v>
      </c>
    </row>
    <row r="26" spans="1:11" x14ac:dyDescent="0.25">
      <c r="A26" s="36" t="s">
        <v>24</v>
      </c>
      <c r="I26" s="37"/>
    </row>
    <row r="27" spans="1:11" x14ac:dyDescent="0.25">
      <c r="A27" s="36" t="s">
        <v>26</v>
      </c>
    </row>
  </sheetData>
  <mergeCells count="7">
    <mergeCell ref="A19:B19"/>
    <mergeCell ref="A5:H5"/>
    <mergeCell ref="C7:E8"/>
    <mergeCell ref="F7:H8"/>
    <mergeCell ref="I7:K8"/>
    <mergeCell ref="B7:B9"/>
    <mergeCell ref="A7:A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Kubínová</dc:creator>
  <cp:lastModifiedBy>Ucto</cp:lastModifiedBy>
  <cp:lastPrinted>2017-09-29T08:12:43Z</cp:lastPrinted>
  <dcterms:created xsi:type="dcterms:W3CDTF">2017-09-29T06:44:02Z</dcterms:created>
  <dcterms:modified xsi:type="dcterms:W3CDTF">2021-10-20T16:29:03Z</dcterms:modified>
</cp:coreProperties>
</file>